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890" windowWidth="19200" windowHeight="12735" tabRatio="252" firstSheet="1" activeTab="1"/>
  </bookViews>
  <sheets>
    <sheet name="Chart1" sheetId="1" r:id="rId1"/>
    <sheet name="Parent Results" sheetId="2" r:id="rId2"/>
  </sheets>
  <definedNames>
    <definedName name="_xlnm.Print_Titles" localSheetId="1">'Parent Results'!$2:$2</definedName>
  </definedNames>
  <calcPr fullCalcOnLoad="1"/>
</workbook>
</file>

<file path=xl/sharedStrings.xml><?xml version="1.0" encoding="utf-8"?>
<sst xmlns="http://schemas.openxmlformats.org/spreadsheetml/2006/main" count="45" uniqueCount="21">
  <si>
    <t># Responses</t>
  </si>
  <si>
    <t xml:space="preserve"> </t>
  </si>
  <si>
    <t>Percentage</t>
  </si>
  <si>
    <t>1. Meeting was of value to me as a parent/guardian of a teen driver.</t>
  </si>
  <si>
    <t>Score</t>
  </si>
  <si>
    <t>Total</t>
  </si>
  <si>
    <t>2.  The content was presented in an easy to understand way.</t>
  </si>
  <si>
    <t>3.  The meeting format and presenters were well organized.</t>
  </si>
  <si>
    <t>4.  The packet of handouts and resources will be useful to me.</t>
  </si>
  <si>
    <t>5.  The concepts and information shared were relevant to me a as a partner of a teen driver.</t>
  </si>
  <si>
    <t>6.  I will use these awareness concepts….</t>
  </si>
  <si>
    <t>Immediately</t>
  </si>
  <si>
    <t xml:space="preserve">      (5 = Satisfactory      1 = Unsatisfactory)</t>
  </si>
  <si>
    <t>Never</t>
  </si>
  <si>
    <t>No Answer</t>
  </si>
  <si>
    <t>TOTAL ATTENDED</t>
  </si>
  <si>
    <t>TOTAL SURVEYS</t>
  </si>
  <si>
    <t>Percentage of 4's and 5's</t>
  </si>
  <si>
    <t>(SAMPLE Data)</t>
  </si>
  <si>
    <t>MEETING EVALUATION SUMMARY FORM - (DATE/YEAR</t>
  </si>
  <si>
    <t xml:space="preserve">PARTNERS FOR SAFE TEEN DRIVING - ( NAME OF HIGH SCHOOL)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</si>
</sst>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9"/>
      <name val="Genev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color indexed="8"/>
      <name val="Verdana"/>
      <family val="2"/>
    </font>
    <font>
      <b/>
      <sz val="12"/>
      <name val="Geneva"/>
      <family val="0"/>
    </font>
    <font>
      <sz val="8"/>
      <name val="Arial"/>
      <family val="0"/>
    </font>
    <font>
      <sz val="10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9" fontId="0" fillId="0" borderId="0" xfId="21" applyAlignment="1">
      <alignment/>
    </xf>
    <xf numFmtId="9" fontId="4" fillId="0" borderId="0" xfId="2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8" fillId="2" borderId="0" xfId="0" applyFont="1" applyFill="1" applyAlignment="1">
      <alignment/>
    </xf>
    <xf numFmtId="9" fontId="8" fillId="2" borderId="0" xfId="21" applyFont="1" applyFill="1" applyAlignment="1">
      <alignment/>
    </xf>
    <xf numFmtId="0" fontId="0" fillId="0" borderId="0" xfId="0" applyFill="1" applyAlignment="1">
      <alignment/>
    </xf>
    <xf numFmtId="9" fontId="0" fillId="0" borderId="0" xfId="21" applyFill="1" applyAlignment="1">
      <alignment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/>
    </xf>
    <xf numFmtId="9" fontId="8" fillId="0" borderId="0" xfId="21" applyFont="1" applyFill="1" applyAlignment="1">
      <alignment/>
    </xf>
    <xf numFmtId="0" fontId="11" fillId="2" borderId="0" xfId="0" applyFont="1" applyFill="1" applyAlignment="1">
      <alignment wrapText="1"/>
    </xf>
    <xf numFmtId="0" fontId="4" fillId="0" borderId="0" xfId="0" applyFont="1" applyAlignment="1">
      <alignment horizontal="left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9" fontId="0" fillId="0" borderId="1" xfId="21" applyBorder="1" applyAlignment="1">
      <alignment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4" fillId="0" borderId="0" xfId="0" applyFont="1" applyFill="1" applyAlignment="1">
      <alignment/>
    </xf>
    <xf numFmtId="9" fontId="14" fillId="0" borderId="0" xfId="21" applyFont="1" applyFill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/>
    </xf>
    <xf numFmtId="9" fontId="11" fillId="2" borderId="0" xfId="21" applyFont="1" applyFill="1" applyAlignment="1">
      <alignment/>
    </xf>
    <xf numFmtId="0" fontId="1" fillId="2" borderId="0" xfId="0" applyFont="1" applyFill="1" applyAlignment="1">
      <alignment/>
    </xf>
    <xf numFmtId="9" fontId="1" fillId="2" borderId="0" xfId="21" applyFont="1" applyFill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'Parent Results'!$B$31:$B$34</c:f>
              <c:numCache>
                <c:ptCount val="4"/>
                <c:pt idx="0">
                  <c:v>0.8732394366197183</c:v>
                </c:pt>
                <c:pt idx="1">
                  <c:v>0.09859154929577464</c:v>
                </c:pt>
                <c:pt idx="2">
                  <c:v>0</c:v>
                </c:pt>
                <c:pt idx="3">
                  <c:v>0.028169014084507043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'Parent Results'!$I$102:$I$103</c:f>
              <c:numCache>
                <c:ptCount val="2"/>
                <c:pt idx="0">
                  <c:v>0.9452054794520548</c:v>
                </c:pt>
                <c:pt idx="1">
                  <c:v>0</c:v>
                </c:pt>
              </c:numCache>
            </c:numRef>
          </c:val>
        </c:ser>
        <c:firstSliceAng val="5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'Parent Results'!$I$11:$I$15</c:f>
              <c:numCache>
                <c:ptCount val="5"/>
                <c:pt idx="0">
                  <c:v>0.6027397260273972</c:v>
                </c:pt>
                <c:pt idx="1">
                  <c:v>0.3561643835616438</c:v>
                </c:pt>
                <c:pt idx="2">
                  <c:v>0.0410958904109589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4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'Parent Results'!$I$28:$I$32</c:f>
              <c:numCache>
                <c:ptCount val="5"/>
                <c:pt idx="0">
                  <c:v>0.6164383561643836</c:v>
                </c:pt>
                <c:pt idx="1">
                  <c:v>0.3424657534246575</c:v>
                </c:pt>
                <c:pt idx="2">
                  <c:v>0.0273972602739726</c:v>
                </c:pt>
                <c:pt idx="3">
                  <c:v>0.0136986301369863</c:v>
                </c:pt>
                <c:pt idx="4">
                  <c:v>0</c:v>
                </c:pt>
              </c:numCache>
            </c:numRef>
          </c:val>
        </c:ser>
        <c:firstSliceAng val="5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'Parent Results'!$I$46:$I$50</c:f>
              <c:numCache>
                <c:ptCount val="5"/>
                <c:pt idx="0">
                  <c:v>0.5205479452054794</c:v>
                </c:pt>
                <c:pt idx="1">
                  <c:v>0.3561643835616438</c:v>
                </c:pt>
                <c:pt idx="2">
                  <c:v>0.1232876712328767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'Parent Results'!$I$66:$I$70</c:f>
              <c:numCache>
                <c:ptCount val="5"/>
                <c:pt idx="0">
                  <c:v>0.6986301369863014</c:v>
                </c:pt>
                <c:pt idx="1">
                  <c:v>0.2876712328767123</c:v>
                </c:pt>
                <c:pt idx="2">
                  <c:v>0.0136986301369863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5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'Parent Results'!$I$83:$I$87</c:f>
              <c:numCache>
                <c:ptCount val="5"/>
                <c:pt idx="0">
                  <c:v>0.684931506849315</c:v>
                </c:pt>
                <c:pt idx="1">
                  <c:v>0.273972602739726</c:v>
                </c:pt>
                <c:pt idx="2">
                  <c:v>0.0410958904109589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6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0.4985</cdr:x>
      <cdr:y>0.499</cdr:y>
    </cdr:from>
    <cdr:to>
      <cdr:x>0.5225</cdr:x>
      <cdr:y>0.56725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0" y="12192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99</xdr:row>
      <xdr:rowOff>28575</xdr:rowOff>
    </xdr:from>
    <xdr:to>
      <xdr:col>4</xdr:col>
      <xdr:colOff>9525</xdr:colOff>
      <xdr:row>112</xdr:row>
      <xdr:rowOff>152400</xdr:rowOff>
    </xdr:to>
    <xdr:graphicFrame>
      <xdr:nvGraphicFramePr>
        <xdr:cNvPr id="1" name="Chart 16"/>
        <xdr:cNvGraphicFramePr/>
      </xdr:nvGraphicFramePr>
      <xdr:xfrm>
        <a:off x="0" y="16192500"/>
        <a:ext cx="32766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142875</xdr:rowOff>
    </xdr:from>
    <xdr:to>
      <xdr:col>4</xdr:col>
      <xdr:colOff>19050</xdr:colOff>
      <xdr:row>22</xdr:row>
      <xdr:rowOff>152400</xdr:rowOff>
    </xdr:to>
    <xdr:graphicFrame>
      <xdr:nvGraphicFramePr>
        <xdr:cNvPr id="2" name="Chart 17"/>
        <xdr:cNvGraphicFramePr/>
      </xdr:nvGraphicFramePr>
      <xdr:xfrm>
        <a:off x="0" y="1590675"/>
        <a:ext cx="32861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819150</xdr:colOff>
      <xdr:row>39</xdr:row>
      <xdr:rowOff>152400</xdr:rowOff>
    </xdr:to>
    <xdr:graphicFrame>
      <xdr:nvGraphicFramePr>
        <xdr:cNvPr id="3" name="Chart 18"/>
        <xdr:cNvGraphicFramePr/>
      </xdr:nvGraphicFramePr>
      <xdr:xfrm>
        <a:off x="0" y="4362450"/>
        <a:ext cx="324802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42</xdr:row>
      <xdr:rowOff>142875</xdr:rowOff>
    </xdr:from>
    <xdr:to>
      <xdr:col>3</xdr:col>
      <xdr:colOff>819150</xdr:colOff>
      <xdr:row>56</xdr:row>
      <xdr:rowOff>123825</xdr:rowOff>
    </xdr:to>
    <xdr:graphicFrame>
      <xdr:nvGraphicFramePr>
        <xdr:cNvPr id="4" name="Chart 19"/>
        <xdr:cNvGraphicFramePr/>
      </xdr:nvGraphicFramePr>
      <xdr:xfrm>
        <a:off x="28575" y="7096125"/>
        <a:ext cx="3219450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63</xdr:row>
      <xdr:rowOff>9525</xdr:rowOff>
    </xdr:from>
    <xdr:to>
      <xdr:col>3</xdr:col>
      <xdr:colOff>819150</xdr:colOff>
      <xdr:row>76</xdr:row>
      <xdr:rowOff>142875</xdr:rowOff>
    </xdr:to>
    <xdr:graphicFrame>
      <xdr:nvGraphicFramePr>
        <xdr:cNvPr id="5" name="Chart 20"/>
        <xdr:cNvGraphicFramePr/>
      </xdr:nvGraphicFramePr>
      <xdr:xfrm>
        <a:off x="0" y="10363200"/>
        <a:ext cx="3248025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142875</xdr:rowOff>
    </xdr:from>
    <xdr:to>
      <xdr:col>3</xdr:col>
      <xdr:colOff>828675</xdr:colOff>
      <xdr:row>95</xdr:row>
      <xdr:rowOff>0</xdr:rowOff>
    </xdr:to>
    <xdr:graphicFrame>
      <xdr:nvGraphicFramePr>
        <xdr:cNvPr id="6" name="Chart 21"/>
        <xdr:cNvGraphicFramePr/>
      </xdr:nvGraphicFramePr>
      <xdr:xfrm>
        <a:off x="0" y="13087350"/>
        <a:ext cx="3257550" cy="2447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3"/>
  <sheetViews>
    <sheetView tabSelected="1" workbookViewId="0" topLeftCell="A1">
      <selection activeCell="F7" sqref="F7"/>
    </sheetView>
  </sheetViews>
  <sheetFormatPr defaultColWidth="9.00390625" defaultRowHeight="12.75"/>
  <cols>
    <col min="1" max="3" width="10.625" style="2" customWidth="1"/>
    <col min="4" max="4" width="11.00390625" style="0" customWidth="1"/>
    <col min="5" max="5" width="10.75390625" style="7" customWidth="1"/>
    <col min="6" max="7" width="11.00390625" style="0" customWidth="1"/>
    <col min="8" max="8" width="13.625" style="0" customWidth="1"/>
    <col min="9" max="16384" width="11.00390625" style="0" customWidth="1"/>
  </cols>
  <sheetData>
    <row r="2" spans="1:9" ht="15.75">
      <c r="A2" s="23" t="s">
        <v>20</v>
      </c>
      <c r="B2" s="3"/>
      <c r="H2" s="29"/>
      <c r="I2" s="32"/>
    </row>
    <row r="3" spans="1:9" ht="15.75">
      <c r="A3" s="23" t="s">
        <v>19</v>
      </c>
      <c r="B3" s="22"/>
      <c r="H3" s="29"/>
      <c r="I3" s="29"/>
    </row>
    <row r="4" spans="1:9" ht="15.75">
      <c r="A4" s="23"/>
      <c r="B4" s="22"/>
      <c r="G4" s="29" t="s">
        <v>15</v>
      </c>
      <c r="H4" s="29"/>
      <c r="I4" s="29">
        <v>80</v>
      </c>
    </row>
    <row r="5" spans="1:9" ht="15.75">
      <c r="A5" s="38" t="s">
        <v>18</v>
      </c>
      <c r="B5" s="39"/>
      <c r="G5" s="29" t="s">
        <v>16</v>
      </c>
      <c r="H5" s="29"/>
      <c r="I5" s="29">
        <v>73</v>
      </c>
    </row>
    <row r="6" spans="1:2" ht="12.75">
      <c r="A6" s="5"/>
      <c r="B6" s="5"/>
    </row>
    <row r="7" spans="1:7" ht="12.75">
      <c r="A7" s="6"/>
      <c r="B7" s="6"/>
      <c r="G7" s="19" t="s">
        <v>12</v>
      </c>
    </row>
    <row r="8" spans="1:9" ht="12.75">
      <c r="A8" s="24" t="s">
        <v>3</v>
      </c>
      <c r="B8" s="24"/>
      <c r="C8" s="25"/>
      <c r="D8" s="26"/>
      <c r="E8" s="27"/>
      <c r="F8" s="26"/>
      <c r="G8" s="26"/>
      <c r="H8" s="26"/>
      <c r="I8" s="26"/>
    </row>
    <row r="9" spans="1:9" ht="12.75">
      <c r="A9" s="3"/>
      <c r="B9" s="3"/>
      <c r="G9" s="6" t="s">
        <v>4</v>
      </c>
      <c r="H9" s="1" t="s">
        <v>0</v>
      </c>
      <c r="I9" s="8" t="s">
        <v>2</v>
      </c>
    </row>
    <row r="10" spans="1:9" ht="12.75">
      <c r="A10" s="9"/>
      <c r="B10" s="9"/>
      <c r="F10" s="13"/>
      <c r="G10" s="3"/>
      <c r="I10" s="7"/>
    </row>
    <row r="11" spans="1:9" ht="12.75">
      <c r="A11" s="9"/>
      <c r="B11" s="9"/>
      <c r="F11" s="13"/>
      <c r="G11" s="33">
        <v>5</v>
      </c>
      <c r="H11" s="13">
        <v>44</v>
      </c>
      <c r="I11" s="14">
        <f>H11/H16</f>
        <v>0.6027397260273972</v>
      </c>
    </row>
    <row r="12" spans="1:9" ht="12.75">
      <c r="A12" s="9"/>
      <c r="B12" s="9"/>
      <c r="F12" s="14"/>
      <c r="G12" s="34">
        <v>4</v>
      </c>
      <c r="H12">
        <v>26</v>
      </c>
      <c r="I12" s="14">
        <f>H12/H16</f>
        <v>0.3561643835616438</v>
      </c>
    </row>
    <row r="13" spans="1:9" ht="12.75">
      <c r="A13" s="13"/>
      <c r="B13" s="14"/>
      <c r="F13" s="7"/>
      <c r="G13" s="10">
        <v>3</v>
      </c>
      <c r="H13">
        <v>3</v>
      </c>
      <c r="I13" s="7">
        <f>H13/H16</f>
        <v>0.0410958904109589</v>
      </c>
    </row>
    <row r="14" spans="1:9" ht="12.75">
      <c r="A14"/>
      <c r="B14" s="7"/>
      <c r="F14" s="7"/>
      <c r="G14" s="10">
        <v>2</v>
      </c>
      <c r="H14">
        <v>0</v>
      </c>
      <c r="I14" s="7">
        <f>H14/H16</f>
        <v>0</v>
      </c>
    </row>
    <row r="15" spans="1:9" ht="12.75">
      <c r="A15"/>
      <c r="B15" s="7"/>
      <c r="F15" s="7"/>
      <c r="G15" s="10">
        <v>1</v>
      </c>
      <c r="H15">
        <v>0</v>
      </c>
      <c r="I15" s="7">
        <f>H15/H16</f>
        <v>0</v>
      </c>
    </row>
    <row r="16" spans="1:9" ht="12.75">
      <c r="A16"/>
      <c r="B16" s="7"/>
      <c r="G16" s="21" t="s">
        <v>5</v>
      </c>
      <c r="H16" s="16">
        <f>SUM(H11:H15)</f>
        <v>73</v>
      </c>
      <c r="I16" s="17">
        <f>SUM(I11:I15)</f>
        <v>1</v>
      </c>
    </row>
    <row r="17" spans="1:7" ht="12.75">
      <c r="A17" s="16"/>
      <c r="B17" s="17"/>
      <c r="G17" s="7"/>
    </row>
    <row r="18" spans="3:7" ht="12.75">
      <c r="C18" s="21"/>
      <c r="D18" s="16"/>
      <c r="E18" s="17"/>
      <c r="G18" s="7"/>
    </row>
    <row r="19" spans="3:4" ht="12.75">
      <c r="C19" s="21"/>
      <c r="D19" s="16"/>
    </row>
    <row r="20" spans="3:7" ht="12.75">
      <c r="C20" s="21"/>
      <c r="D20" s="16"/>
      <c r="E20" s="17"/>
      <c r="G20" s="7"/>
    </row>
    <row r="21" spans="3:7" ht="12.75">
      <c r="C21" s="21"/>
      <c r="D21" s="16"/>
      <c r="E21" s="17"/>
      <c r="G21" s="7"/>
    </row>
    <row r="22" spans="3:7" ht="12.75">
      <c r="C22" s="21"/>
      <c r="D22" s="16"/>
      <c r="E22" s="17"/>
      <c r="G22" s="7"/>
    </row>
    <row r="23" spans="3:9" ht="12.75">
      <c r="C23" s="21"/>
      <c r="D23" s="16"/>
      <c r="E23" s="17"/>
      <c r="G23" s="35" t="s">
        <v>17</v>
      </c>
      <c r="H23" s="36"/>
      <c r="I23" s="37">
        <f>SUM(I11:I12)</f>
        <v>0.958904109589041</v>
      </c>
    </row>
    <row r="24" spans="1:7" ht="12.75">
      <c r="A24" s="9"/>
      <c r="B24" s="9"/>
      <c r="C24" s="9"/>
      <c r="G24" s="7"/>
    </row>
    <row r="25" spans="1:9" ht="12.75">
      <c r="A25" s="24" t="s">
        <v>6</v>
      </c>
      <c r="B25" s="24"/>
      <c r="C25" s="25"/>
      <c r="D25" s="26"/>
      <c r="E25" s="27"/>
      <c r="F25" s="26"/>
      <c r="G25" s="26"/>
      <c r="H25" s="26"/>
      <c r="I25" s="26"/>
    </row>
    <row r="26" spans="1:9" ht="12.75">
      <c r="A26" s="3"/>
      <c r="B26" s="3"/>
      <c r="G26" s="6" t="s">
        <v>4</v>
      </c>
      <c r="H26" s="1" t="s">
        <v>0</v>
      </c>
      <c r="I26" s="8" t="s">
        <v>2</v>
      </c>
    </row>
    <row r="27" spans="1:9" ht="12.75">
      <c r="A27" s="9"/>
      <c r="B27" s="9"/>
      <c r="G27" s="3"/>
      <c r="I27" s="7"/>
    </row>
    <row r="28" spans="1:9" ht="12.75">
      <c r="A28" s="9"/>
      <c r="B28" s="9"/>
      <c r="G28" s="33">
        <v>5</v>
      </c>
      <c r="H28" s="13">
        <v>45</v>
      </c>
      <c r="I28" s="14">
        <f>H28/H33</f>
        <v>0.6164383561643836</v>
      </c>
    </row>
    <row r="29" spans="1:9" ht="12.75">
      <c r="A29" s="9"/>
      <c r="B29" s="9"/>
      <c r="G29" s="34">
        <v>4</v>
      </c>
      <c r="H29">
        <v>25</v>
      </c>
      <c r="I29" s="14">
        <f>H29/H33</f>
        <v>0.3424657534246575</v>
      </c>
    </row>
    <row r="30" spans="1:9" ht="12.75">
      <c r="A30" s="9"/>
      <c r="B30" s="9"/>
      <c r="G30" s="10">
        <v>3</v>
      </c>
      <c r="H30">
        <v>2</v>
      </c>
      <c r="I30" s="7">
        <f>H30/H33</f>
        <v>0.0273972602739726</v>
      </c>
    </row>
    <row r="31" spans="1:9" ht="12.75">
      <c r="A31" s="13" t="s">
        <v>1</v>
      </c>
      <c r="B31" s="14"/>
      <c r="G31" s="10">
        <v>2</v>
      </c>
      <c r="H31">
        <v>1</v>
      </c>
      <c r="I31" s="7">
        <f>H31/H33</f>
        <v>0.0136986301369863</v>
      </c>
    </row>
    <row r="32" spans="1:9" ht="12.75">
      <c r="A32"/>
      <c r="B32" s="7"/>
      <c r="G32" s="10">
        <v>1</v>
      </c>
      <c r="H32">
        <v>0</v>
      </c>
      <c r="I32" s="7">
        <f>H32/H33</f>
        <v>0</v>
      </c>
    </row>
    <row r="33" spans="1:9" ht="12.75">
      <c r="A33"/>
      <c r="B33" s="7"/>
      <c r="G33" s="21" t="s">
        <v>5</v>
      </c>
      <c r="H33" s="16">
        <f>SUM(H28:H32)</f>
        <v>73</v>
      </c>
      <c r="I33" s="17">
        <f>SUM(I28:I32)</f>
        <v>1</v>
      </c>
    </row>
    <row r="34" spans="1:2" ht="12.75">
      <c r="A34"/>
      <c r="B34" s="7"/>
    </row>
    <row r="35" spans="1:5" ht="12.75">
      <c r="A35" s="16"/>
      <c r="B35" s="17"/>
      <c r="C35" s="21"/>
      <c r="D35" s="16"/>
      <c r="E35" s="17" t="s">
        <v>1</v>
      </c>
    </row>
    <row r="36" spans="3:4" ht="12.75">
      <c r="C36" s="21"/>
      <c r="D36" s="16"/>
    </row>
    <row r="37" spans="3:5" ht="12.75">
      <c r="C37" s="21"/>
      <c r="D37" s="16"/>
      <c r="E37" s="17"/>
    </row>
    <row r="38" spans="3:5" ht="12.75">
      <c r="C38" s="21"/>
      <c r="D38" s="16"/>
      <c r="E38" s="17"/>
    </row>
    <row r="39" spans="3:5" ht="12.75">
      <c r="C39" s="21"/>
      <c r="D39" s="16"/>
      <c r="E39" s="17"/>
    </row>
    <row r="40" spans="3:9" ht="12.75">
      <c r="C40" s="21"/>
      <c r="D40" s="16"/>
      <c r="E40" s="17"/>
      <c r="G40" s="35" t="s">
        <v>17</v>
      </c>
      <c r="H40" s="36"/>
      <c r="I40" s="37">
        <f>SUM(I28:I29)</f>
        <v>0.9589041095890412</v>
      </c>
    </row>
    <row r="41" spans="3:5" ht="12.75">
      <c r="C41" s="21"/>
      <c r="D41" s="16"/>
      <c r="E41" s="17"/>
    </row>
    <row r="42" spans="1:9" ht="12.75">
      <c r="A42" s="24" t="s">
        <v>7</v>
      </c>
      <c r="B42" s="24"/>
      <c r="C42" s="25"/>
      <c r="D42" s="26"/>
      <c r="E42" s="27"/>
      <c r="F42" s="26"/>
      <c r="G42" s="26"/>
      <c r="H42" s="26"/>
      <c r="I42" s="26"/>
    </row>
    <row r="43" spans="1:2" ht="12.75">
      <c r="A43" s="3"/>
      <c r="B43" s="3"/>
    </row>
    <row r="44" spans="1:9" ht="12.75">
      <c r="A44" s="9"/>
      <c r="B44" s="9"/>
      <c r="G44" s="6" t="s">
        <v>4</v>
      </c>
      <c r="H44" s="1" t="s">
        <v>0</v>
      </c>
      <c r="I44" s="8" t="s">
        <v>2</v>
      </c>
    </row>
    <row r="45" spans="1:9" ht="12.75">
      <c r="A45" s="13"/>
      <c r="B45" s="14"/>
      <c r="G45" s="3"/>
      <c r="I45" s="7"/>
    </row>
    <row r="46" spans="1:9" ht="12.75">
      <c r="A46"/>
      <c r="B46" s="7"/>
      <c r="G46" s="33">
        <v>5</v>
      </c>
      <c r="H46" s="13">
        <v>38</v>
      </c>
      <c r="I46" s="14">
        <f>H46/H51</f>
        <v>0.5205479452054794</v>
      </c>
    </row>
    <row r="47" spans="1:9" ht="12.75">
      <c r="A47"/>
      <c r="B47" s="7"/>
      <c r="G47" s="34">
        <v>4</v>
      </c>
      <c r="H47">
        <v>26</v>
      </c>
      <c r="I47" s="14">
        <f>H47/H51</f>
        <v>0.3561643835616438</v>
      </c>
    </row>
    <row r="48" spans="1:9" ht="12.75">
      <c r="A48"/>
      <c r="B48" s="7"/>
      <c r="G48" s="10">
        <v>3</v>
      </c>
      <c r="H48">
        <v>9</v>
      </c>
      <c r="I48" s="7">
        <f>H48/H51</f>
        <v>0.1232876712328767</v>
      </c>
    </row>
    <row r="49" spans="1:9" ht="12.75">
      <c r="A49" s="30"/>
      <c r="B49" s="31"/>
      <c r="G49" s="10">
        <v>2</v>
      </c>
      <c r="H49">
        <v>0</v>
      </c>
      <c r="I49" s="7">
        <f>H49/H51</f>
        <v>0</v>
      </c>
    </row>
    <row r="50" spans="7:9" ht="12.75">
      <c r="G50" s="10">
        <v>1</v>
      </c>
      <c r="H50">
        <v>0</v>
      </c>
      <c r="I50" s="7">
        <f>H50/H51</f>
        <v>0</v>
      </c>
    </row>
    <row r="51" spans="7:9" ht="12.75">
      <c r="G51" s="21" t="s">
        <v>5</v>
      </c>
      <c r="H51" s="16">
        <f>SUM(H46:H50)</f>
        <v>73</v>
      </c>
      <c r="I51" s="17">
        <f>SUM(I46:I50)</f>
        <v>1</v>
      </c>
    </row>
    <row r="52" spans="3:5" ht="12.75">
      <c r="C52" s="21"/>
      <c r="D52" s="16"/>
      <c r="E52" s="17"/>
    </row>
    <row r="53" spans="3:4" ht="12.75">
      <c r="C53" s="21"/>
      <c r="D53" s="16"/>
    </row>
    <row r="54" spans="3:5" ht="12.75">
      <c r="C54" s="21"/>
      <c r="D54" s="16"/>
      <c r="E54" s="17"/>
    </row>
    <row r="55" spans="3:5" ht="12.75">
      <c r="C55" s="21"/>
      <c r="D55" s="16"/>
      <c r="E55" s="17"/>
    </row>
    <row r="56" spans="3:5" ht="12.75">
      <c r="C56" s="21"/>
      <c r="D56" s="16"/>
      <c r="E56" s="17"/>
    </row>
    <row r="57" spans="3:9" ht="12.75">
      <c r="C57" s="21"/>
      <c r="D57" s="16"/>
      <c r="E57" s="17"/>
      <c r="G57" s="35" t="s">
        <v>17</v>
      </c>
      <c r="H57" s="36"/>
      <c r="I57" s="37">
        <f>SUM(I46:I47)</f>
        <v>0.8767123287671232</v>
      </c>
    </row>
    <row r="58" spans="3:5" ht="12.75">
      <c r="C58" s="21"/>
      <c r="D58" s="16"/>
      <c r="E58" s="17"/>
    </row>
    <row r="59" spans="3:5" ht="12.75">
      <c r="C59" s="21"/>
      <c r="D59" s="16"/>
      <c r="E59" s="17"/>
    </row>
    <row r="60" spans="3:5" ht="12.75">
      <c r="C60" s="21"/>
      <c r="D60" s="16"/>
      <c r="E60" s="17"/>
    </row>
    <row r="61" spans="1:3" ht="12.75">
      <c r="A61" s="4"/>
      <c r="B61" s="4"/>
      <c r="C61" s="4"/>
    </row>
    <row r="62" spans="1:9" ht="12.75">
      <c r="A62" s="24" t="s">
        <v>8</v>
      </c>
      <c r="B62" s="24"/>
      <c r="C62" s="25"/>
      <c r="D62" s="26"/>
      <c r="E62" s="27"/>
      <c r="F62" s="26"/>
      <c r="G62" s="26"/>
      <c r="H62" s="26"/>
      <c r="I62" s="26"/>
    </row>
    <row r="63" spans="1:2" ht="12.75">
      <c r="A63" s="3"/>
      <c r="B63" s="3"/>
    </row>
    <row r="64" spans="1:9" ht="12.75">
      <c r="A64" s="9"/>
      <c r="B64" s="9"/>
      <c r="G64" s="6" t="s">
        <v>4</v>
      </c>
      <c r="H64" s="1" t="s">
        <v>0</v>
      </c>
      <c r="I64" s="8" t="s">
        <v>2</v>
      </c>
    </row>
    <row r="65" spans="1:9" ht="12.75">
      <c r="A65" s="13"/>
      <c r="B65" s="14"/>
      <c r="G65" s="3"/>
      <c r="I65" s="7"/>
    </row>
    <row r="66" spans="1:9" ht="12.75">
      <c r="A66"/>
      <c r="B66" s="7"/>
      <c r="G66" s="33">
        <v>5</v>
      </c>
      <c r="H66" s="13">
        <v>51</v>
      </c>
      <c r="I66" s="14">
        <f>H66/H71</f>
        <v>0.6986301369863014</v>
      </c>
    </row>
    <row r="67" spans="1:9" ht="12.75">
      <c r="A67"/>
      <c r="B67" s="7"/>
      <c r="G67" s="34">
        <v>4</v>
      </c>
      <c r="H67">
        <v>21</v>
      </c>
      <c r="I67" s="14">
        <f>H67/H71</f>
        <v>0.2876712328767123</v>
      </c>
    </row>
    <row r="68" spans="1:9" ht="12.75">
      <c r="A68"/>
      <c r="B68" s="7"/>
      <c r="G68" s="10">
        <v>3</v>
      </c>
      <c r="H68">
        <v>1</v>
      </c>
      <c r="I68" s="7">
        <f>H68/H71</f>
        <v>0.0136986301369863</v>
      </c>
    </row>
    <row r="69" spans="1:9" ht="12.75">
      <c r="A69" s="11"/>
      <c r="B69" s="12"/>
      <c r="G69" s="10">
        <v>2</v>
      </c>
      <c r="H69">
        <v>0</v>
      </c>
      <c r="I69" s="7">
        <f>H69/H71</f>
        <v>0</v>
      </c>
    </row>
    <row r="70" spans="3:9" ht="12.75">
      <c r="C70" s="21"/>
      <c r="D70" s="16"/>
      <c r="E70" s="17"/>
      <c r="G70" s="10">
        <v>1</v>
      </c>
      <c r="H70">
        <v>0</v>
      </c>
      <c r="I70" s="7">
        <f>H70/H71</f>
        <v>0</v>
      </c>
    </row>
    <row r="71" spans="3:9" ht="12.75">
      <c r="C71" s="21"/>
      <c r="D71" s="16"/>
      <c r="E71" s="17"/>
      <c r="G71" s="21" t="s">
        <v>5</v>
      </c>
      <c r="H71" s="16">
        <f>SUM(H66:H70)</f>
        <v>73</v>
      </c>
      <c r="I71" s="17">
        <f>SUM(I66:I70)</f>
        <v>1</v>
      </c>
    </row>
    <row r="72" spans="3:5" ht="12.75">
      <c r="C72" s="21"/>
      <c r="D72" s="16"/>
      <c r="E72" s="17"/>
    </row>
    <row r="73" spans="3:4" ht="12.75">
      <c r="C73" s="21"/>
      <c r="D73" s="16"/>
    </row>
    <row r="74" spans="3:5" ht="12.75">
      <c r="C74" s="21"/>
      <c r="D74" s="16"/>
      <c r="E74" s="17"/>
    </row>
    <row r="75" spans="3:5" ht="12.75">
      <c r="C75" s="21"/>
      <c r="D75" s="16"/>
      <c r="E75" s="17"/>
    </row>
    <row r="76" spans="3:5" ht="12.75">
      <c r="C76" s="21"/>
      <c r="D76" s="16"/>
      <c r="E76" s="17"/>
    </row>
    <row r="77" spans="3:9" ht="12.75">
      <c r="C77" s="21"/>
      <c r="D77" s="16"/>
      <c r="E77" s="17"/>
      <c r="G77" s="35" t="s">
        <v>17</v>
      </c>
      <c r="H77" s="36"/>
      <c r="I77" s="37">
        <f>SUM(I66:I67)</f>
        <v>0.9863013698630136</v>
      </c>
    </row>
    <row r="78" spans="1:5" ht="12.75">
      <c r="A78" s="4"/>
      <c r="B78" s="4"/>
      <c r="C78" s="21"/>
      <c r="D78" s="16"/>
      <c r="E78" s="17"/>
    </row>
    <row r="79" spans="1:9" ht="12.75">
      <c r="A79" s="24" t="s">
        <v>9</v>
      </c>
      <c r="B79" s="24"/>
      <c r="C79" s="25"/>
      <c r="D79" s="26"/>
      <c r="E79" s="27"/>
      <c r="F79" s="26"/>
      <c r="G79" s="26"/>
      <c r="H79" s="26"/>
      <c r="I79" s="26"/>
    </row>
    <row r="80" spans="1:2" ht="12.75">
      <c r="A80" s="3"/>
      <c r="B80" s="3"/>
    </row>
    <row r="81" spans="1:9" ht="12.75">
      <c r="A81" s="9"/>
      <c r="B81" s="9"/>
      <c r="G81" s="6" t="s">
        <v>4</v>
      </c>
      <c r="H81" s="1" t="s">
        <v>0</v>
      </c>
      <c r="I81" s="8" t="s">
        <v>2</v>
      </c>
    </row>
    <row r="82" spans="1:9" ht="12.75">
      <c r="A82" s="9"/>
      <c r="B82" s="9"/>
      <c r="G82" s="3"/>
      <c r="I82" s="7"/>
    </row>
    <row r="83" spans="1:9" ht="12.75">
      <c r="A83" s="13"/>
      <c r="B83" s="14"/>
      <c r="G83" s="33">
        <v>5</v>
      </c>
      <c r="H83" s="13">
        <v>50</v>
      </c>
      <c r="I83" s="14">
        <f>H83/H88</f>
        <v>0.684931506849315</v>
      </c>
    </row>
    <row r="84" spans="1:9" ht="12.75">
      <c r="A84"/>
      <c r="B84" s="7"/>
      <c r="G84" s="34">
        <v>4</v>
      </c>
      <c r="H84">
        <v>20</v>
      </c>
      <c r="I84" s="14">
        <f>H84/H88</f>
        <v>0.273972602739726</v>
      </c>
    </row>
    <row r="85" spans="1:9" ht="12.75">
      <c r="A85"/>
      <c r="B85" s="7"/>
      <c r="G85" s="10">
        <v>3</v>
      </c>
      <c r="H85">
        <v>3</v>
      </c>
      <c r="I85" s="7">
        <f>H85/H88</f>
        <v>0.0410958904109589</v>
      </c>
    </row>
    <row r="86" spans="1:9" ht="12.75">
      <c r="A86"/>
      <c r="B86" s="7"/>
      <c r="G86" s="10">
        <v>2</v>
      </c>
      <c r="H86">
        <v>0</v>
      </c>
      <c r="I86" s="7">
        <f>H86/H88</f>
        <v>0</v>
      </c>
    </row>
    <row r="87" spans="1:9" ht="12.75">
      <c r="A87" s="16"/>
      <c r="B87" s="17"/>
      <c r="G87" s="10">
        <v>1</v>
      </c>
      <c r="H87">
        <v>0</v>
      </c>
      <c r="I87" s="7">
        <f>H87/H88</f>
        <v>0</v>
      </c>
    </row>
    <row r="88" spans="3:9" ht="12.75">
      <c r="C88" s="4"/>
      <c r="G88" s="21" t="s">
        <v>5</v>
      </c>
      <c r="H88" s="16">
        <f>SUM(H83:H87)</f>
        <v>73</v>
      </c>
      <c r="I88" s="17">
        <f>SUM(I83:I87)</f>
        <v>1</v>
      </c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spans="3:4" ht="12.75">
      <c r="C93" s="4"/>
      <c r="D93" s="13"/>
    </row>
    <row r="94" ht="12.75">
      <c r="C94" s="4"/>
    </row>
    <row r="95" spans="3:9" ht="12.75">
      <c r="C95" s="4"/>
      <c r="G95" s="35" t="s">
        <v>17</v>
      </c>
      <c r="H95" s="36"/>
      <c r="I95" s="37">
        <f>SUM(I83:I84)</f>
        <v>0.958904109589041</v>
      </c>
    </row>
    <row r="96" ht="12.75">
      <c r="C96" s="4"/>
    </row>
    <row r="97" spans="1:9" ht="12.75">
      <c r="A97" s="24" t="s">
        <v>10</v>
      </c>
      <c r="B97" s="24"/>
      <c r="C97" s="28"/>
      <c r="D97" s="26"/>
      <c r="E97" s="27"/>
      <c r="F97" s="26"/>
      <c r="G97" s="26"/>
      <c r="H97" s="26"/>
      <c r="I97" s="26"/>
    </row>
    <row r="98" spans="3:5" ht="12" customHeight="1">
      <c r="C98" s="15"/>
      <c r="D98" s="13"/>
      <c r="E98" s="14"/>
    </row>
    <row r="99" ht="12" customHeight="1"/>
    <row r="100" spans="8:9" ht="12.75">
      <c r="H100" s="1" t="s">
        <v>0</v>
      </c>
      <c r="I100" s="8" t="s">
        <v>2</v>
      </c>
    </row>
    <row r="102" spans="1:9" ht="12.75">
      <c r="A102" s="20"/>
      <c r="B102" s="20"/>
      <c r="G102" s="15" t="s">
        <v>11</v>
      </c>
      <c r="H102" s="13">
        <v>69</v>
      </c>
      <c r="I102" s="14">
        <f>H102/H105</f>
        <v>0.9452054794520548</v>
      </c>
    </row>
    <row r="103" spans="1:9" ht="12.75">
      <c r="A103" s="20"/>
      <c r="B103" s="20"/>
      <c r="G103" s="2" t="s">
        <v>13</v>
      </c>
      <c r="H103">
        <v>0</v>
      </c>
      <c r="I103" s="7">
        <f>H103/H105</f>
        <v>0</v>
      </c>
    </row>
    <row r="104" spans="1:9" ht="12.75">
      <c r="A104" s="20"/>
      <c r="B104" s="20"/>
      <c r="G104" s="2" t="s">
        <v>14</v>
      </c>
      <c r="H104">
        <v>4</v>
      </c>
      <c r="I104" s="7">
        <f>H104/H105</f>
        <v>0.0547945205479452</v>
      </c>
    </row>
    <row r="105" spans="1:9" ht="12.75">
      <c r="A105" s="20"/>
      <c r="B105" s="20"/>
      <c r="G105" s="18" t="s">
        <v>5</v>
      </c>
      <c r="H105" s="11">
        <f>SUM(H102:H104)</f>
        <v>73</v>
      </c>
      <c r="I105" s="12">
        <f>SUM(I102:I104)</f>
        <v>1</v>
      </c>
    </row>
    <row r="106" spans="1:2" ht="12.75">
      <c r="A106" s="20"/>
      <c r="B106" s="20"/>
    </row>
    <row r="107" spans="1:2" ht="12.75">
      <c r="A107" s="20"/>
      <c r="B107" s="20"/>
    </row>
    <row r="108" spans="1:2" ht="12.75">
      <c r="A108" s="20"/>
      <c r="B108" s="20"/>
    </row>
    <row r="109" spans="1:2" ht="12.75">
      <c r="A109" s="20"/>
      <c r="B109" s="20"/>
    </row>
    <row r="110" spans="1:2" ht="12.75">
      <c r="A110" s="20"/>
      <c r="B110" s="20"/>
    </row>
    <row r="111" spans="1:2" ht="12.75">
      <c r="A111" s="20"/>
      <c r="B111" s="20"/>
    </row>
    <row r="112" spans="1:2" ht="12.75">
      <c r="A112" s="20"/>
      <c r="B112" s="20"/>
    </row>
    <row r="113" spans="1:2" ht="12.75">
      <c r="A113" s="20"/>
      <c r="B113" s="20"/>
    </row>
  </sheetData>
  <printOptions gridLines="1"/>
  <pageMargins left="0.46" right="0.29" top="0.75" bottom="0.5" header="0.5" footer="0.5"/>
  <pageSetup orientation="portrait" scale="85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Laurel Marketing &amp;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Newton</dc:creator>
  <cp:keywords/>
  <dc:description/>
  <cp:lastModifiedBy>PWCS</cp:lastModifiedBy>
  <cp:lastPrinted>2006-07-24T14:28:17Z</cp:lastPrinted>
  <dcterms:created xsi:type="dcterms:W3CDTF">2004-09-21T20:36:04Z</dcterms:created>
  <dcterms:modified xsi:type="dcterms:W3CDTF">2009-08-31T17:50:37Z</dcterms:modified>
  <cp:category/>
  <cp:version/>
  <cp:contentType/>
  <cp:contentStatus/>
</cp:coreProperties>
</file>